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070" activeTab="0"/>
  </bookViews>
  <sheets>
    <sheet name="DST_ChromReading_Summary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<sst xmlns="http://schemas.openxmlformats.org/spreadsheetml/2006/main" count="44" uniqueCount="20">
  <si>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Time</t>
  </si>
  <si>
    <t>C1</t>
  </si>
  <si>
    <t>C2</t>
  </si>
  <si>
    <t>C3</t>
  </si>
  <si>
    <t>iC4</t>
  </si>
  <si>
    <t>nC4</t>
  </si>
  <si>
    <t>iC5</t>
  </si>
  <si>
    <t>nC5</t>
  </si>
  <si>
    <t>ppm</t>
  </si>
  <si>
    <t>Lakes Oil</t>
  </si>
  <si>
    <t>Total</t>
  </si>
  <si>
    <t>Date</t>
  </si>
  <si>
    <t>%</t>
  </si>
  <si>
    <t>Remarks</t>
  </si>
  <si>
    <t>Only peak Run</t>
  </si>
  <si>
    <t>26/11/2009</t>
  </si>
  <si>
    <t>TG in units</t>
  </si>
  <si>
    <t>Well: Wombat-4</t>
  </si>
  <si>
    <t>Chromatograph Reading during circulation after DST</t>
  </si>
  <si>
    <t>Depth in mts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</si>
</sst>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" fontId="1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20" fontId="1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0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 textRotation="45"/>
    </xf>
    <xf numFmtId="14" fontId="1" fillId="0" borderId="9" xfId="0" applyNumberFormat="1" applyFont="1" applyFill="1" applyBorder="1" applyAlignment="1">
      <alignment horizontal="center" vertical="center" textRotation="45"/>
    </xf>
    <xf numFmtId="14" fontId="1" fillId="0" borderId="10" xfId="0" applyNumberFormat="1" applyFont="1" applyFill="1" applyBorder="1" applyAlignment="1">
      <alignment horizontal="center" vertical="center" textRotation="45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0" fillId="0" borderId="1" xfId="0" applyBorder="1" applyAlignment="1">
      <alignment horizont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tabSelected="1" workbookViewId="0" topLeftCell="B1">
      <selection activeCell="N16" sqref="N16"/>
    </sheetView>
  </sheetViews>
  <sheetFormatPr defaultColWidth="9.140625" defaultRowHeight="12.75"/>
  <cols>
    <col min="1" max="1" width="7.421875" style="0" customWidth="1"/>
    <col min="2" max="2" width="5.7109375" style="0" customWidth="1"/>
    <col min="3" max="3" width="8.28125" style="0" customWidth="1"/>
    <col min="4" max="4" width="6.00390625" style="0" customWidth="1"/>
    <col min="5" max="5" width="6.7109375" style="0" customWidth="1"/>
    <col min="6" max="6" width="6.140625" style="0" customWidth="1"/>
    <col min="7" max="7" width="5.8515625" style="0" customWidth="1"/>
    <col min="8" max="8" width="5.421875" style="0" customWidth="1"/>
    <col min="9" max="9" width="5.140625" style="0" customWidth="1"/>
    <col min="10" max="10" width="5.28125" style="0" customWidth="1"/>
    <col min="11" max="11" width="7.57421875" style="0" customWidth="1"/>
    <col min="12" max="12" width="6.421875" style="0" customWidth="1"/>
    <col min="13" max="13" width="6.57421875" style="0" customWidth="1"/>
    <col min="14" max="15" width="5.57421875" style="0" customWidth="1"/>
    <col min="16" max="16" width="6.00390625" style="0" customWidth="1"/>
    <col min="17" max="18" width="5.421875" style="0" customWidth="1"/>
    <col min="19" max="19" width="15.57421875" style="0" customWidth="1"/>
    <col min="20" max="20" width="10.57421875" style="0" customWidth="1"/>
  </cols>
  <sheetData>
    <row r="1" spans="4:13" ht="18">
      <c r="D1" s="7" t="s">
        <v>9</v>
      </c>
      <c r="E1" s="7"/>
      <c r="F1" s="7"/>
      <c r="G1" s="7"/>
      <c r="H1" s="7"/>
      <c r="I1" s="7"/>
      <c r="J1" s="7"/>
      <c r="K1" s="7"/>
      <c r="L1" s="7"/>
      <c r="M1" s="7"/>
    </row>
    <row r="2" spans="4:13" ht="18">
      <c r="D2" s="7" t="s">
        <v>17</v>
      </c>
      <c r="E2" s="7"/>
      <c r="F2" s="7"/>
      <c r="G2" s="7"/>
      <c r="H2" s="7"/>
      <c r="I2" s="7"/>
      <c r="J2" s="7"/>
      <c r="K2" s="7"/>
      <c r="L2" s="7"/>
      <c r="M2" s="7"/>
    </row>
    <row r="3" spans="4:14" ht="15" customHeight="1">
      <c r="D3" s="8" t="s">
        <v>18</v>
      </c>
      <c r="E3" s="8"/>
      <c r="F3" s="8"/>
      <c r="G3" s="8"/>
      <c r="H3" s="8"/>
      <c r="I3" s="8"/>
      <c r="J3" s="8"/>
      <c r="K3" s="8"/>
      <c r="L3" s="8"/>
      <c r="M3" s="8"/>
      <c r="N3" s="9"/>
    </row>
    <row r="4" ht="13.5" thickBot="1"/>
    <row r="5" spans="1:20" ht="12.75" customHeight="1">
      <c r="A5" s="6" t="s">
        <v>11</v>
      </c>
      <c r="B5" s="6" t="s">
        <v>0</v>
      </c>
      <c r="C5" s="5" t="s">
        <v>16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2" t="s">
        <v>7</v>
      </c>
      <c r="K5" s="1" t="s">
        <v>10</v>
      </c>
      <c r="L5" s="2" t="s">
        <v>1</v>
      </c>
      <c r="M5" s="2" t="s">
        <v>2</v>
      </c>
      <c r="N5" s="2" t="s">
        <v>3</v>
      </c>
      <c r="O5" s="2" t="s">
        <v>4</v>
      </c>
      <c r="P5" s="2" t="s">
        <v>5</v>
      </c>
      <c r="Q5" s="2" t="s">
        <v>6</v>
      </c>
      <c r="R5" s="2" t="s">
        <v>7</v>
      </c>
      <c r="S5" s="4" t="s">
        <v>13</v>
      </c>
      <c r="T5" s="29" t="s">
        <v>19</v>
      </c>
    </row>
    <row r="6" spans="1:20" ht="13.5" thickBot="1">
      <c r="A6" s="18"/>
      <c r="B6" s="18"/>
      <c r="C6" s="19"/>
      <c r="D6" s="20" t="s">
        <v>8</v>
      </c>
      <c r="E6" s="20" t="s">
        <v>8</v>
      </c>
      <c r="F6" s="20" t="s">
        <v>8</v>
      </c>
      <c r="G6" s="20" t="s">
        <v>8</v>
      </c>
      <c r="H6" s="20" t="s">
        <v>8</v>
      </c>
      <c r="I6" s="20" t="s">
        <v>8</v>
      </c>
      <c r="J6" s="21" t="s">
        <v>8</v>
      </c>
      <c r="K6" s="20" t="s">
        <v>8</v>
      </c>
      <c r="L6" s="21" t="s">
        <v>12</v>
      </c>
      <c r="M6" s="21" t="s">
        <v>12</v>
      </c>
      <c r="N6" s="21" t="s">
        <v>12</v>
      </c>
      <c r="O6" s="21" t="s">
        <v>12</v>
      </c>
      <c r="P6" s="21" t="s">
        <v>12</v>
      </c>
      <c r="Q6" s="21" t="s">
        <v>12</v>
      </c>
      <c r="R6" s="21" t="s">
        <v>12</v>
      </c>
      <c r="S6" s="22"/>
      <c r="T6" s="33"/>
    </row>
    <row r="7" spans="1:20" ht="19.5" customHeight="1">
      <c r="A7" s="23" t="s">
        <v>15</v>
      </c>
      <c r="B7" s="10">
        <v>0.05486111111111111</v>
      </c>
      <c r="C7" s="11">
        <v>931.2</v>
      </c>
      <c r="D7" s="12">
        <v>152882</v>
      </c>
      <c r="E7" s="12">
        <v>5449</v>
      </c>
      <c r="F7" s="12">
        <v>2610</v>
      </c>
      <c r="G7" s="12">
        <v>433</v>
      </c>
      <c r="H7" s="12">
        <v>558</v>
      </c>
      <c r="I7" s="12">
        <v>156</v>
      </c>
      <c r="J7" s="12">
        <v>115</v>
      </c>
      <c r="K7" s="12">
        <f>SUM(D7:J7)</f>
        <v>162203</v>
      </c>
      <c r="L7" s="11">
        <f>(D7/K7)*100</f>
        <v>94.25349716096495</v>
      </c>
      <c r="M7" s="11">
        <f>(E7/K7)*100</f>
        <v>3.3593706651541586</v>
      </c>
      <c r="N7" s="11">
        <f>(F7/K7)*100</f>
        <v>1.6090947762988355</v>
      </c>
      <c r="O7" s="11">
        <f>(G7/K7)*100</f>
        <v>0.26694943989938535</v>
      </c>
      <c r="P7" s="11">
        <f>(H7/K7)*100</f>
        <v>0.3440133659673372</v>
      </c>
      <c r="Q7" s="11">
        <f>(I7/K7)*100</f>
        <v>0.09617577973280396</v>
      </c>
      <c r="R7" s="11">
        <f>(J7/K7)*100</f>
        <v>0.07089881198251574</v>
      </c>
      <c r="S7" s="26" t="s">
        <v>14</v>
      </c>
      <c r="T7" s="32">
        <v>1526.47</v>
      </c>
    </row>
    <row r="8" spans="1:20" ht="18" customHeight="1">
      <c r="A8" s="24"/>
      <c r="B8" s="13">
        <v>0.10694444444444444</v>
      </c>
      <c r="C8" s="14">
        <v>722</v>
      </c>
      <c r="D8" s="3">
        <v>140527</v>
      </c>
      <c r="E8" s="3">
        <v>3307</v>
      </c>
      <c r="F8" s="3">
        <v>1022</v>
      </c>
      <c r="G8" s="3">
        <v>118</v>
      </c>
      <c r="H8" s="3">
        <v>118</v>
      </c>
      <c r="I8" s="3">
        <v>29</v>
      </c>
      <c r="J8" s="3">
        <v>17</v>
      </c>
      <c r="K8" s="3">
        <f>SUM(D8:J8)</f>
        <v>145138</v>
      </c>
      <c r="L8" s="14">
        <f>(D8/K8)*100</f>
        <v>96.82302360512064</v>
      </c>
      <c r="M8" s="14">
        <f>(E8/K8)*100</f>
        <v>2.2785211316126723</v>
      </c>
      <c r="N8" s="14">
        <f>(F8/K8)*100</f>
        <v>0.7041574225909134</v>
      </c>
      <c r="O8" s="14">
        <f>(G8/K8)*100</f>
        <v>0.08130193333241467</v>
      </c>
      <c r="P8" s="14">
        <f>(H8/K8)*100</f>
        <v>0.08130193333241467</v>
      </c>
      <c r="Q8" s="14">
        <f>(I8/K8)*100</f>
        <v>0.019980983615593435</v>
      </c>
      <c r="R8" s="14">
        <f>(J8/K8)*100</f>
        <v>0.011712990395347875</v>
      </c>
      <c r="S8" s="27" t="s">
        <v>14</v>
      </c>
      <c r="T8" s="30">
        <v>1909.06</v>
      </c>
    </row>
    <row r="9" spans="1:20" ht="18.75" customHeight="1">
      <c r="A9" s="24"/>
      <c r="B9" s="13">
        <v>0.16875</v>
      </c>
      <c r="C9" s="14">
        <v>438</v>
      </c>
      <c r="D9" s="3">
        <v>85799</v>
      </c>
      <c r="E9" s="3">
        <v>1742</v>
      </c>
      <c r="F9" s="3">
        <v>482</v>
      </c>
      <c r="G9" s="3">
        <v>45</v>
      </c>
      <c r="H9" s="3">
        <v>19</v>
      </c>
      <c r="I9" s="3">
        <v>10</v>
      </c>
      <c r="J9" s="3">
        <v>6</v>
      </c>
      <c r="K9" s="3">
        <f>SUM(D9:J9)</f>
        <v>88103</v>
      </c>
      <c r="L9" s="14">
        <f>(D9/K9)*100</f>
        <v>97.38487906200697</v>
      </c>
      <c r="M9" s="14">
        <f>(E9/K9)*100</f>
        <v>1.9772311953054948</v>
      </c>
      <c r="N9" s="14">
        <f>(F9/K9)*100</f>
        <v>0.5470869323405559</v>
      </c>
      <c r="O9" s="14">
        <f>(G9/K9)*100</f>
        <v>0.05107658082017638</v>
      </c>
      <c r="P9" s="14">
        <f>(H9/K9)*100</f>
        <v>0.021565667457407806</v>
      </c>
      <c r="Q9" s="14">
        <f>(I9/K9)*100</f>
        <v>0.01135035129337253</v>
      </c>
      <c r="R9" s="14">
        <f>(J9/K9)*100</f>
        <v>0.006810210776023518</v>
      </c>
      <c r="S9" s="27" t="s">
        <v>14</v>
      </c>
      <c r="T9" s="30">
        <v>2195.65</v>
      </c>
    </row>
    <row r="10" spans="1:20" ht="18" customHeight="1">
      <c r="A10" s="24"/>
      <c r="B10" s="13">
        <v>0.19583333333333333</v>
      </c>
      <c r="C10" s="14">
        <v>450</v>
      </c>
      <c r="D10" s="3">
        <v>83240</v>
      </c>
      <c r="E10" s="3">
        <v>1737</v>
      </c>
      <c r="F10" s="3">
        <v>477</v>
      </c>
      <c r="G10" s="3">
        <v>46</v>
      </c>
      <c r="H10" s="3">
        <v>24</v>
      </c>
      <c r="I10" s="3">
        <v>9</v>
      </c>
      <c r="J10" s="3">
        <v>6</v>
      </c>
      <c r="K10" s="3">
        <f>SUM(D10:J10)</f>
        <v>85539</v>
      </c>
      <c r="L10" s="14">
        <f>(D10/K10)*100</f>
        <v>97.31233706262641</v>
      </c>
      <c r="M10" s="14">
        <f>(E10/K10)*100</f>
        <v>2.0306526847402937</v>
      </c>
      <c r="N10" s="14">
        <f>(F10/K10)*100</f>
        <v>0.5576403745659875</v>
      </c>
      <c r="O10" s="14">
        <f>(G10/K10)*100</f>
        <v>0.053776639895252464</v>
      </c>
      <c r="P10" s="14">
        <f>(H10/K10)*100</f>
        <v>0.028057377336653457</v>
      </c>
      <c r="Q10" s="14">
        <f>(I10/K10)*100</f>
        <v>0.010521516501245045</v>
      </c>
      <c r="R10" s="14">
        <f>(J10/K10)*100</f>
        <v>0.007014344334163364</v>
      </c>
      <c r="S10" s="27" t="s">
        <v>14</v>
      </c>
      <c r="T10" s="30">
        <v>2252.66</v>
      </c>
    </row>
    <row r="11" spans="1:20" ht="13.5" thickBot="1">
      <c r="A11" s="25"/>
      <c r="B11" s="15">
        <v>0.3048611111111111</v>
      </c>
      <c r="C11" s="16">
        <v>103</v>
      </c>
      <c r="D11" s="17">
        <v>18881</v>
      </c>
      <c r="E11" s="17">
        <v>439</v>
      </c>
      <c r="F11" s="17">
        <v>139</v>
      </c>
      <c r="G11" s="17">
        <v>17</v>
      </c>
      <c r="H11" s="17">
        <v>4</v>
      </c>
      <c r="I11" s="17">
        <v>5</v>
      </c>
      <c r="J11" s="17">
        <v>4</v>
      </c>
      <c r="K11" s="17">
        <f>SUM(D11:J11)</f>
        <v>19489</v>
      </c>
      <c r="L11" s="16">
        <f>(D11/K11)*100</f>
        <v>96.88029144645698</v>
      </c>
      <c r="M11" s="16">
        <f>(E11/K11)*100</f>
        <v>2.252552722048335</v>
      </c>
      <c r="N11" s="16">
        <f>(F11/K11)*100</f>
        <v>0.7132228436553953</v>
      </c>
      <c r="O11" s="16">
        <f>(G11/K11)*100</f>
        <v>0.08722869310893325</v>
      </c>
      <c r="P11" s="16">
        <f>(H11/K11)*100</f>
        <v>0.020524398378572527</v>
      </c>
      <c r="Q11" s="16">
        <f>(I11/K11)*100</f>
        <v>0.02565549797321566</v>
      </c>
      <c r="R11" s="16">
        <f>(J11/K11)*100</f>
        <v>0.020524398378572527</v>
      </c>
      <c r="S11" s="28" t="s">
        <v>14</v>
      </c>
      <c r="T11" s="31">
        <v>2359.66</v>
      </c>
    </row>
  </sheetData>
  <mergeCells count="9">
    <mergeCell ref="C5:C6"/>
    <mergeCell ref="D3:M3"/>
    <mergeCell ref="A7:A11"/>
    <mergeCell ref="T5:T6"/>
    <mergeCell ref="D1:M1"/>
    <mergeCell ref="D2:M2"/>
    <mergeCell ref="A5:A6"/>
    <mergeCell ref="S5:S6"/>
    <mergeCell ref="B5:B6"/>
  </mergeCells>
  <printOptions/>
  <pageMargins left="0.75" right="0.75" top="1" bottom="1" header="0.5" footer="0.5"/>
  <pageSetup fitToHeight="1" fitToWidth="1" horizontalDpi="600" verticalDpi="600" orientation="landscape" scale="90" r:id="rId1"/>
  <ignoredErrors>
    <ignoredError sqref="K7 K9:K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Baker Hughes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User</dc:creator>
  <cp:keywords/>
  <dc:description/>
  <cp:lastModifiedBy>Field User</cp:lastModifiedBy>
  <cp:lastPrinted>2009-11-25T22:54:25Z</cp:lastPrinted>
  <dcterms:created xsi:type="dcterms:W3CDTF">2009-11-02T03:31:19Z</dcterms:created>
  <dcterms:modified xsi:type="dcterms:W3CDTF">2009-11-25T22:54:47Z</dcterms:modified>
  <cp:category/>
  <cp:version/>
  <cp:contentType/>
  <cp:contentStatus/>
</cp:coreProperties>
</file>